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agiresd-my.sharepoint.com/personal/ldelor_agiresd_onmicrosoft_com/Documents/lyd/AGIRES/2023 AGIRES/Sites Internet/AGIRES TA/"/>
    </mc:Choice>
  </mc:AlternateContent>
  <xr:revisionPtr revIDLastSave="3" documentId="8_{FA1386E1-F752-4741-84D7-17080DE44D65}" xr6:coauthVersionLast="47" xr6:coauthVersionMax="47" xr10:uidLastSave="{42C06994-202A-43A6-AB21-C7788413E54A}"/>
  <bookViews>
    <workbookView xWindow="-120" yWindow="-120" windowWidth="29040" windowHeight="15720" xr2:uid="{00000000-000D-0000-FFFF-FFFF00000000}"/>
  </bookViews>
  <sheets>
    <sheet name="Feuil1" sheetId="1" r:id="rId1"/>
    <sheet name="Feuil2" sheetId="2" r:id="rId2"/>
    <sheet name="Feuil3" sheetId="3" r:id="rId3"/>
  </sheets>
  <definedNames>
    <definedName name="_xlnm.Print_Area" localSheetId="0">Feuil1!$B$2:$F$40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E13" i="1" s="1"/>
  <c r="E17" i="1" s="1"/>
  <c r="F20" i="1" s="1"/>
  <c r="F29" i="1" l="1"/>
  <c r="F21" i="1"/>
  <c r="F25" i="1"/>
  <c r="F28" i="1"/>
  <c r="E18" i="1"/>
  <c r="F24" i="1"/>
  <c r="F22" i="1"/>
  <c r="F27" i="1"/>
  <c r="F26" i="1"/>
  <c r="F23" i="1"/>
  <c r="F17" i="1" l="1"/>
</calcChain>
</file>

<file path=xl/sharedStrings.xml><?xml version="1.0" encoding="utf-8"?>
<sst xmlns="http://schemas.openxmlformats.org/spreadsheetml/2006/main" count="27" uniqueCount="27">
  <si>
    <t>Voir les établissements habilités membres d'AGIRES</t>
  </si>
  <si>
    <t>Fonds établissements habilités</t>
  </si>
  <si>
    <t xml:space="preserve"> Noms/coordonnées de(s) l'établissement(s) supérieur(s) ou du (des) organisme(s) bénéficiaire(s) :</t>
  </si>
  <si>
    <t>Solde des 0,09% destiné au financement des établissements d'enseignement supérieur et/ou organismes habilités (hors CFA (3 = 1 - 2) et hors frais de gestion prélevés par l'URSSAF et la CDC)</t>
  </si>
  <si>
    <t>Établissement ou formation 1</t>
  </si>
  <si>
    <t>Établissement ou formation 2</t>
  </si>
  <si>
    <t>Établissement ou formation 3</t>
  </si>
  <si>
    <t>Établissement ou formation 4</t>
  </si>
  <si>
    <t>Établissement ou formation 5</t>
  </si>
  <si>
    <t>Établissement ou formation 6</t>
  </si>
  <si>
    <t>Établissement ou formation 7</t>
  </si>
  <si>
    <t>Établissement ou formation 8</t>
  </si>
  <si>
    <t>Établissement ou formation 9</t>
  </si>
  <si>
    <t>Établissement ou formation 10</t>
  </si>
  <si>
    <t>0,09% en €</t>
  </si>
  <si>
    <t>en %</t>
  </si>
  <si>
    <t>Rappel du nouveau circuit 2023</t>
  </si>
  <si>
    <t>Les fonds sont désormais prélévés par l'URSSAF en mai 2023 sur la base des éléments déclarés par votre entreprise via la DSN d'avril 2023.
Pour affectations aux stuctures ou formations de votre choix, vous devez impérativement les saisir 
sur le portail SOLTEA mis en ligne par la CDC. https://www.soltea.gouv.fr/espace-public/ du 25 mai au 7 septembre 2023.</t>
  </si>
  <si>
    <t>Ouverture de la plateforme SOLTéA à compter du 25 mai 2023 avec vos identifiants issus de NET ENTREPRISES</t>
  </si>
  <si>
    <t>Montant du solde de la TA = 0,09% de la masse salariale</t>
  </si>
  <si>
    <r>
      <t xml:space="preserve">Simulateur / convertisseur du solde (0,09%) de la taxe d'apprentissage 2023
</t>
    </r>
    <r>
      <rPr>
        <b/>
        <sz val="18"/>
        <color rgb="FFFF0000"/>
        <rFont val="Calibri"/>
        <family val="2"/>
        <scheme val="minor"/>
      </rPr>
      <t xml:space="preserve"> Attention </t>
    </r>
    <r>
      <rPr>
        <b/>
        <i/>
        <sz val="18"/>
        <color theme="0"/>
        <rFont val="Calibri"/>
        <family val="2"/>
        <scheme val="minor"/>
      </rPr>
      <t xml:space="preserve">
</t>
    </r>
    <r>
      <rPr>
        <b/>
        <sz val="18"/>
        <color theme="0"/>
        <rFont val="Calibri"/>
        <family val="2"/>
        <scheme val="minor"/>
      </rPr>
      <t xml:space="preserve">En 2023 les fonds sont prélevés directement par l'URSSAF 
       A compter du 25 mai, vous devez impérativement saisir vos choix de financement
via le portail SOLTEA de la CDC </t>
    </r>
  </si>
  <si>
    <t>Saisissez le montant de la masse salariale (MS) de votre entreprise déclarée dans la DSN d'avril
(base de référence MS 2022)</t>
  </si>
  <si>
    <r>
      <t>Saisissez si</t>
    </r>
    <r>
      <rPr>
        <b/>
        <sz val="18"/>
        <color theme="1" tint="0.499984740745262"/>
        <rFont val="Calibri"/>
        <family val="2"/>
        <scheme val="minor"/>
      </rPr>
      <t xml:space="preserve"> </t>
    </r>
    <r>
      <rPr>
        <b/>
        <sz val="13"/>
        <color theme="1" tint="0.499984740745262"/>
        <rFont val="Calibri"/>
        <family val="2"/>
        <scheme val="minor"/>
      </rPr>
      <t>vous avez des déductions suite à des dons en nature ou créance CSA</t>
    </r>
  </si>
  <si>
    <t>Attention votre SOLDE doit être égal à 0 (-) et les % à 100% (zone jaune)</t>
  </si>
  <si>
    <t>Version janvier 2023</t>
  </si>
  <si>
    <t xml:space="preserve">Montant à répartir </t>
  </si>
  <si>
    <t>Convertisseur des montants en %, tels que vous aurez à les saisir dans SOLTéA
Destinataire(s) des fonds
(exemple pour 10 établissements bénéficiaires)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</si>
</sst>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quot;;\-#,##0\ &quot;€&quot;"/>
    <numFmt numFmtId="44" formatCode="_-* #,##0.00\ &quot;€&quot;_-;\-* #,##0.00\ &quot;€&quot;_-;_-* &quot;-&quot;??\ &quot;€&quot;_-;_-@_-"/>
    <numFmt numFmtId="164" formatCode="_-* #,##0.00\ _€_-;\-* #,##0.00\ _€_-;_-* &quot;-&quot;??\ _€_-;_-@_-"/>
    <numFmt numFmtId="165" formatCode="_-* #,##0\ _€_-;\-* #,##0\ _€_-;_-* &quot;-&quot;??\ _€_-;_-@_-"/>
    <numFmt numFmtId="166" formatCode="_-* #,##0\ &quot;€&quot;_-;\-* #,##0\ &quot;€&quot;_-;_-* &quot;-&quot;??\ &quot;€&quot;_-;_-@_-"/>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6"/>
      <color theme="3" tint="0.39997558519241921"/>
      <name val="Calibri"/>
      <family val="2"/>
      <scheme val="minor"/>
    </font>
    <font>
      <b/>
      <sz val="16"/>
      <color theme="1" tint="0.499984740745262"/>
      <name val="Calibri"/>
      <family val="2"/>
      <scheme val="minor"/>
    </font>
    <font>
      <sz val="14"/>
      <color theme="1"/>
      <name val="Calibri"/>
      <family val="2"/>
      <scheme val="minor"/>
    </font>
    <font>
      <b/>
      <sz val="14"/>
      <color theme="0"/>
      <name val="Calibri"/>
      <family val="2"/>
      <scheme val="minor"/>
    </font>
    <font>
      <b/>
      <sz val="14"/>
      <color theme="1" tint="0.499984740745262"/>
      <name val="Calibri"/>
      <family val="2"/>
      <scheme val="minor"/>
    </font>
    <font>
      <b/>
      <sz val="10"/>
      <color rgb="FFC31727"/>
      <name val="Calibri"/>
      <family val="2"/>
      <scheme val="minor"/>
    </font>
    <font>
      <b/>
      <sz val="12"/>
      <color theme="1" tint="0.499984740745262"/>
      <name val="Calibri"/>
      <family val="2"/>
      <scheme val="minor"/>
    </font>
    <font>
      <sz val="12"/>
      <color theme="1"/>
      <name val="Calibri"/>
      <family val="2"/>
      <scheme val="minor"/>
    </font>
    <font>
      <b/>
      <sz val="13"/>
      <color theme="1" tint="0.499984740745262"/>
      <name val="Calibri"/>
      <family val="2"/>
      <scheme val="minor"/>
    </font>
    <font>
      <sz val="13"/>
      <color theme="1"/>
      <name val="Calibri"/>
      <family val="2"/>
      <scheme val="minor"/>
    </font>
    <font>
      <u/>
      <sz val="11"/>
      <color theme="10"/>
      <name val="Calibri"/>
      <family val="2"/>
      <scheme val="minor"/>
    </font>
    <font>
      <sz val="8"/>
      <color theme="1"/>
      <name val="Calibri"/>
      <family val="2"/>
      <scheme val="minor"/>
    </font>
    <font>
      <b/>
      <sz val="11"/>
      <color theme="4" tint="-0.249977111117893"/>
      <name val="Calibri"/>
      <family val="2"/>
      <scheme val="minor"/>
    </font>
    <font>
      <sz val="8"/>
      <name val="Calibri"/>
      <family val="2"/>
      <scheme val="minor"/>
    </font>
    <font>
      <b/>
      <sz val="14"/>
      <color theme="4"/>
      <name val="Calibri"/>
      <family val="2"/>
      <scheme val="minor"/>
    </font>
    <font>
      <sz val="14"/>
      <color theme="4"/>
      <name val="Calibri"/>
      <family val="2"/>
      <scheme val="minor"/>
    </font>
    <font>
      <b/>
      <sz val="18"/>
      <color theme="0"/>
      <name val="Calibri"/>
      <family val="2"/>
      <scheme val="minor"/>
    </font>
    <font>
      <b/>
      <i/>
      <sz val="18"/>
      <color theme="0"/>
      <name val="Calibri"/>
      <family val="2"/>
      <scheme val="minor"/>
    </font>
    <font>
      <b/>
      <sz val="18"/>
      <color rgb="FFFF0000"/>
      <name val="Calibri"/>
      <family val="2"/>
      <scheme val="minor"/>
    </font>
    <font>
      <b/>
      <sz val="18"/>
      <color theme="1" tint="0.499984740745262"/>
      <name val="Calibri"/>
      <family val="2"/>
      <scheme val="minor"/>
    </font>
    <font>
      <b/>
      <sz val="14"/>
      <color rgb="FFFFC000"/>
      <name val="Calibri"/>
      <family val="2"/>
      <scheme val="minor"/>
    </font>
    <font>
      <sz val="12"/>
      <color rgb="FFF2F2F2"/>
      <name val="Calibri"/>
      <family val="2"/>
      <scheme val="minor"/>
    </font>
    <font>
      <i/>
      <sz val="10"/>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rgb="FFFFC000"/>
        <bgColor indexed="64"/>
      </patternFill>
    </fill>
    <fill>
      <patternFill patternType="solid">
        <fgColor rgb="FF002060"/>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74">
    <xf numFmtId="0" fontId="0" fillId="0" borderId="0" xfId="0"/>
    <xf numFmtId="0" fontId="0" fillId="0" borderId="0" xfId="0" applyAlignment="1">
      <alignment vertical="center"/>
    </xf>
    <xf numFmtId="165" fontId="4" fillId="0" borderId="0" xfId="1" applyNumberFormat="1" applyFont="1" applyAlignment="1">
      <alignment horizontal="center" vertical="center"/>
    </xf>
    <xf numFmtId="166" fontId="0" fillId="0" borderId="0" xfId="2" applyNumberFormat="1" applyFont="1" applyAlignment="1">
      <alignment vertical="center"/>
    </xf>
    <xf numFmtId="166" fontId="8" fillId="0" borderId="0" xfId="2" applyNumberFormat="1" applyFont="1" applyAlignment="1">
      <alignment horizontal="center" vertical="center" wrapText="1"/>
    </xf>
    <xf numFmtId="0" fontId="14" fillId="0" borderId="0" xfId="0" applyFont="1" applyAlignment="1">
      <alignment horizontal="right" vertical="center"/>
    </xf>
    <xf numFmtId="166" fontId="0" fillId="0" borderId="0" xfId="2" applyNumberFormat="1" applyFont="1" applyFill="1" applyAlignment="1">
      <alignment vertical="center"/>
    </xf>
    <xf numFmtId="166" fontId="7" fillId="0" borderId="0" xfId="2" applyNumberFormat="1" applyFont="1" applyFill="1" applyBorder="1" applyAlignment="1" applyProtection="1">
      <alignment horizontal="right" vertical="center"/>
    </xf>
    <xf numFmtId="5" fontId="7" fillId="0" borderId="0" xfId="2" applyNumberFormat="1" applyFont="1" applyFill="1" applyBorder="1" applyAlignment="1" applyProtection="1">
      <alignment horizontal="right" vertical="center"/>
    </xf>
    <xf numFmtId="166" fontId="7" fillId="0" borderId="0" xfId="2" applyNumberFormat="1" applyFont="1" applyFill="1" applyBorder="1" applyAlignment="1" applyProtection="1">
      <alignment horizontal="center" vertical="center"/>
    </xf>
    <xf numFmtId="49" fontId="0" fillId="0" borderId="0" xfId="0" applyNumberFormat="1" applyAlignment="1">
      <alignment wrapText="1"/>
    </xf>
    <xf numFmtId="166" fontId="3" fillId="0" borderId="0" xfId="2" applyNumberFormat="1" applyFont="1" applyBorder="1" applyAlignment="1">
      <alignment wrapText="1"/>
    </xf>
    <xf numFmtId="10" fontId="6" fillId="4" borderId="3" xfId="2" applyNumberFormat="1" applyFont="1" applyFill="1" applyBorder="1" applyAlignment="1" applyProtection="1">
      <alignment horizontal="center" vertical="center" wrapText="1"/>
      <protection hidden="1"/>
    </xf>
    <xf numFmtId="165" fontId="5" fillId="0" borderId="0" xfId="1" applyNumberFormat="1" applyFont="1" applyFill="1" applyAlignment="1" applyProtection="1">
      <alignment vertical="center"/>
    </xf>
    <xf numFmtId="166" fontId="0" fillId="0" borderId="0" xfId="2" applyNumberFormat="1" applyFont="1" applyFill="1" applyAlignment="1" applyProtection="1">
      <alignment vertical="center"/>
    </xf>
    <xf numFmtId="49" fontId="11" fillId="0" borderId="1" xfId="2" applyNumberFormat="1" applyFont="1" applyFill="1" applyBorder="1" applyAlignment="1" applyProtection="1">
      <alignment horizontal="left" vertical="center" wrapText="1"/>
    </xf>
    <xf numFmtId="0" fontId="5" fillId="0" borderId="0" xfId="1" applyNumberFormat="1" applyFont="1" applyFill="1" applyAlignment="1" applyProtection="1">
      <alignment vertical="center"/>
    </xf>
    <xf numFmtId="166" fontId="10" fillId="0" borderId="0" xfId="2" applyNumberFormat="1" applyFont="1" applyFill="1" applyAlignment="1" applyProtection="1">
      <alignment vertical="center"/>
    </xf>
    <xf numFmtId="166" fontId="12" fillId="0" borderId="0" xfId="2" applyNumberFormat="1" applyFont="1" applyFill="1" applyAlignment="1" applyProtection="1">
      <alignment vertical="center"/>
    </xf>
    <xf numFmtId="0" fontId="5" fillId="0" borderId="7" xfId="1" applyNumberFormat="1" applyFont="1" applyFill="1" applyBorder="1" applyAlignment="1" applyProtection="1">
      <alignment horizontal="right" vertical="center"/>
    </xf>
    <xf numFmtId="165" fontId="5" fillId="0" borderId="0" xfId="1" applyNumberFormat="1" applyFont="1" applyAlignment="1" applyProtection="1">
      <alignment vertical="center"/>
    </xf>
    <xf numFmtId="166" fontId="8" fillId="0" borderId="0" xfId="2" applyNumberFormat="1" applyFont="1" applyAlignment="1" applyProtection="1">
      <alignment horizontal="center" vertical="center" wrapText="1"/>
    </xf>
    <xf numFmtId="0" fontId="5" fillId="0" borderId="14" xfId="0" applyFont="1" applyBorder="1" applyAlignment="1">
      <alignment horizontal="center" vertical="center"/>
    </xf>
    <xf numFmtId="0" fontId="0" fillId="0" borderId="1" xfId="0" applyBorder="1" applyAlignment="1">
      <alignment vertical="center" wrapText="1"/>
    </xf>
    <xf numFmtId="0" fontId="13" fillId="0" borderId="0" xfId="3" applyFill="1" applyBorder="1" applyAlignment="1">
      <alignment vertical="center" wrapText="1" shrinkToFit="1"/>
    </xf>
    <xf numFmtId="5" fontId="6" fillId="5" borderId="1" xfId="2" applyNumberFormat="1" applyFont="1" applyFill="1" applyBorder="1" applyAlignment="1" applyProtection="1">
      <alignment horizontal="right" vertical="center" indent="1"/>
      <protection locked="0"/>
    </xf>
    <xf numFmtId="5" fontId="17" fillId="0" borderId="1" xfId="2" applyNumberFormat="1" applyFont="1" applyFill="1" applyBorder="1" applyAlignment="1" applyProtection="1">
      <alignment horizontal="right" vertical="center" indent="1"/>
    </xf>
    <xf numFmtId="5" fontId="17" fillId="0" borderId="1" xfId="2" applyNumberFormat="1" applyFont="1" applyBorder="1" applyAlignment="1" applyProtection="1">
      <alignment horizontal="right" vertical="center" indent="1"/>
    </xf>
    <xf numFmtId="5" fontId="17" fillId="3" borderId="1" xfId="2" applyNumberFormat="1" applyFont="1" applyFill="1" applyBorder="1" applyAlignment="1" applyProtection="1">
      <alignment horizontal="right" vertical="center" indent="1"/>
    </xf>
    <xf numFmtId="5" fontId="17" fillId="5" borderId="13" xfId="2" applyNumberFormat="1" applyFont="1" applyFill="1" applyBorder="1" applyAlignment="1" applyProtection="1">
      <alignment horizontal="left" vertical="center" indent="12"/>
      <protection locked="0"/>
    </xf>
    <xf numFmtId="5" fontId="17" fillId="5" borderId="1" xfId="2" applyNumberFormat="1" applyFont="1" applyFill="1" applyBorder="1" applyAlignment="1" applyProtection="1">
      <alignment horizontal="left" vertical="center" indent="12"/>
      <protection locked="0"/>
    </xf>
    <xf numFmtId="0" fontId="5" fillId="0" borderId="12" xfId="0" applyFont="1" applyBorder="1" applyAlignment="1">
      <alignment horizontal="right" vertical="center" indent="1"/>
    </xf>
    <xf numFmtId="10" fontId="18" fillId="0" borderId="1" xfId="0" applyNumberFormat="1" applyFont="1" applyBorder="1" applyAlignment="1">
      <alignment horizontal="right" vertical="center" indent="1"/>
    </xf>
    <xf numFmtId="166" fontId="6" fillId="4" borderId="4" xfId="2" applyNumberFormat="1" applyFont="1" applyFill="1" applyBorder="1" applyAlignment="1" applyProtection="1">
      <alignment horizontal="center" vertical="center" wrapText="1"/>
      <protection hidden="1"/>
    </xf>
    <xf numFmtId="166" fontId="6" fillId="4" borderId="10" xfId="2" applyNumberFormat="1" applyFont="1" applyFill="1" applyBorder="1" applyAlignment="1" applyProtection="1">
      <alignment horizontal="center" vertical="center" wrapText="1"/>
      <protection hidden="1"/>
    </xf>
    <xf numFmtId="0" fontId="0" fillId="4" borderId="5" xfId="0" applyFill="1" applyBorder="1" applyAlignment="1">
      <alignment horizontal="center" vertical="center" wrapText="1"/>
    </xf>
    <xf numFmtId="166" fontId="6" fillId="4" borderId="8" xfId="2" applyNumberFormat="1" applyFont="1" applyFill="1" applyBorder="1" applyAlignment="1" applyProtection="1">
      <alignment horizontal="center" vertical="center" wrapText="1"/>
      <protection hidden="1"/>
    </xf>
    <xf numFmtId="166" fontId="6" fillId="4" borderId="11" xfId="2" applyNumberFormat="1" applyFont="1" applyFill="1" applyBorder="1" applyAlignment="1" applyProtection="1">
      <alignment horizontal="center" vertical="center" wrapText="1"/>
      <protection hidden="1"/>
    </xf>
    <xf numFmtId="0" fontId="0" fillId="4" borderId="9" xfId="0" applyFill="1" applyBorder="1" applyAlignment="1">
      <alignment horizontal="center" vertical="center" wrapText="1"/>
    </xf>
    <xf numFmtId="5" fontId="6" fillId="5" borderId="2" xfId="2" applyNumberFormat="1" applyFont="1" applyFill="1" applyBorder="1" applyAlignment="1" applyProtection="1">
      <alignment horizontal="right" vertical="center" indent="1"/>
      <protection locked="0"/>
    </xf>
    <xf numFmtId="5" fontId="6" fillId="5" borderId="3" xfId="2" applyNumberFormat="1" applyFont="1" applyFill="1" applyBorder="1" applyAlignment="1" applyProtection="1">
      <alignment horizontal="right" vertical="center" indent="1"/>
      <protection locked="0"/>
    </xf>
    <xf numFmtId="5" fontId="17" fillId="0" borderId="2" xfId="2" applyNumberFormat="1" applyFont="1" applyFill="1" applyBorder="1" applyAlignment="1" applyProtection="1">
      <alignment horizontal="right" vertical="center" indent="1"/>
    </xf>
    <xf numFmtId="5" fontId="17" fillId="0" borderId="3" xfId="2" applyNumberFormat="1" applyFont="1" applyFill="1" applyBorder="1" applyAlignment="1" applyProtection="1">
      <alignment horizontal="right" vertical="center" indent="1"/>
    </xf>
    <xf numFmtId="0" fontId="0" fillId="5" borderId="2"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166" fontId="9" fillId="0" borderId="6" xfId="2" applyNumberFormat="1" applyFont="1" applyBorder="1" applyAlignment="1" applyProtection="1">
      <alignment horizontal="left" vertical="center"/>
    </xf>
    <xf numFmtId="0" fontId="0" fillId="0" borderId="0" xfId="0" applyAlignment="1">
      <alignment horizontal="left" vertical="center"/>
    </xf>
    <xf numFmtId="0" fontId="0" fillId="0" borderId="7" xfId="0" applyBorder="1" applyAlignment="1">
      <alignment horizontal="left" vertical="center"/>
    </xf>
    <xf numFmtId="166" fontId="15" fillId="3" borderId="2" xfId="2" applyNumberFormat="1" applyFont="1" applyFill="1" applyBorder="1" applyAlignment="1" applyProtection="1">
      <alignment horizontal="center" vertical="center" wrapText="1"/>
    </xf>
    <xf numFmtId="0" fontId="0" fillId="3" borderId="15" xfId="0" applyFill="1" applyBorder="1" applyAlignment="1">
      <alignment horizontal="center" vertical="center" wrapText="1"/>
    </xf>
    <xf numFmtId="0" fontId="0" fillId="3" borderId="3" xfId="0" applyFill="1" applyBorder="1" applyAlignment="1">
      <alignment horizontal="center" vertical="center" wrapText="1"/>
    </xf>
    <xf numFmtId="166" fontId="15" fillId="0" borderId="2" xfId="2" applyNumberFormat="1" applyFont="1" applyBorder="1" applyAlignment="1" applyProtection="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26" fillId="0" borderId="8" xfId="3" applyFont="1" applyFill="1" applyBorder="1" applyAlignment="1">
      <alignment horizontal="center" vertical="center" wrapText="1" shrinkToFit="1"/>
    </xf>
    <xf numFmtId="0" fontId="26" fillId="0" borderId="11" xfId="3" applyFont="1" applyFill="1" applyBorder="1" applyAlignment="1">
      <alignment horizontal="center" vertical="center" wrapText="1" shrinkToFit="1"/>
    </xf>
    <xf numFmtId="0" fontId="26" fillId="0" borderId="9" xfId="3" applyFont="1" applyFill="1" applyBorder="1" applyAlignment="1">
      <alignment horizontal="center" vertical="center" wrapText="1" shrinkToFit="1"/>
    </xf>
    <xf numFmtId="49" fontId="19" fillId="2" borderId="2" xfId="1" quotePrefix="1" applyNumberFormat="1" applyFont="1" applyFill="1" applyBorder="1" applyAlignment="1" applyProtection="1">
      <alignment horizontal="center" vertical="center" wrapText="1"/>
    </xf>
    <xf numFmtId="49" fontId="19" fillId="2" borderId="15" xfId="1" quotePrefix="1" applyNumberFormat="1" applyFont="1" applyFill="1" applyBorder="1" applyAlignment="1" applyProtection="1">
      <alignment horizontal="center" vertical="center" wrapText="1"/>
    </xf>
    <xf numFmtId="49" fontId="19" fillId="2" borderId="3" xfId="1" quotePrefix="1" applyNumberFormat="1" applyFont="1" applyFill="1" applyBorder="1" applyAlignment="1" applyProtection="1">
      <alignment horizontal="center" vertical="center" wrapText="1"/>
    </xf>
    <xf numFmtId="166" fontId="13" fillId="0" borderId="2" xfId="3" applyNumberFormat="1" applyBorder="1" applyAlignment="1" applyProtection="1">
      <alignment horizontal="center" vertical="center" wrapText="1"/>
    </xf>
    <xf numFmtId="166" fontId="13" fillId="0" borderId="15" xfId="3" applyNumberFormat="1" applyBorder="1" applyAlignment="1" applyProtection="1">
      <alignment horizontal="center" vertical="center" wrapText="1"/>
    </xf>
    <xf numFmtId="166" fontId="13" fillId="0" borderId="3" xfId="3" applyNumberFormat="1" applyBorder="1" applyAlignment="1" applyProtection="1">
      <alignment horizontal="center" vertical="center" wrapText="1"/>
    </xf>
    <xf numFmtId="0" fontId="24" fillId="4" borderId="4" xfId="0" applyFont="1" applyFill="1" applyBorder="1" applyAlignment="1">
      <alignment horizontal="center" vertical="center" wrapText="1" shrinkToFit="1"/>
    </xf>
    <xf numFmtId="0" fontId="24" fillId="4" borderId="10" xfId="0" applyFont="1" applyFill="1" applyBorder="1" applyAlignment="1">
      <alignment horizontal="center" vertical="center" wrapText="1" shrinkToFit="1"/>
    </xf>
    <xf numFmtId="0" fontId="24" fillId="4" borderId="5" xfId="0" applyFont="1" applyFill="1" applyBorder="1" applyAlignment="1">
      <alignment horizontal="center" vertical="center" wrapText="1" shrinkToFit="1"/>
    </xf>
    <xf numFmtId="166" fontId="23" fillId="4" borderId="2" xfId="2" applyNumberFormat="1" applyFont="1" applyFill="1" applyBorder="1" applyAlignment="1" applyProtection="1">
      <alignment horizontal="center" vertical="center" wrapText="1"/>
      <protection hidden="1"/>
    </xf>
    <xf numFmtId="166" fontId="23" fillId="4" borderId="15" xfId="2" applyNumberFormat="1" applyFont="1" applyFill="1" applyBorder="1" applyAlignment="1" applyProtection="1">
      <alignment horizontal="center" vertical="center" wrapText="1"/>
      <protection hidden="1"/>
    </xf>
    <xf numFmtId="166" fontId="23" fillId="4" borderId="3" xfId="2" applyNumberFormat="1" applyFont="1" applyFill="1" applyBorder="1" applyAlignment="1" applyProtection="1">
      <alignment horizontal="center" vertical="center" wrapText="1"/>
      <protection hidden="1"/>
    </xf>
    <xf numFmtId="166" fontId="2" fillId="4" borderId="2" xfId="2" applyNumberFormat="1" applyFont="1" applyFill="1" applyBorder="1" applyAlignment="1" applyProtection="1">
      <alignment horizontal="center" vertical="center" wrapText="1"/>
      <protection hidden="1"/>
    </xf>
    <xf numFmtId="166" fontId="2" fillId="4" borderId="3" xfId="2" applyNumberFormat="1" applyFont="1" applyFill="1" applyBorder="1" applyAlignment="1" applyProtection="1">
      <alignment horizontal="center" vertical="center" wrapText="1"/>
      <protection hidden="1"/>
    </xf>
    <xf numFmtId="10" fontId="17" fillId="3" borderId="13" xfId="2" applyNumberFormat="1" applyFont="1" applyFill="1" applyBorder="1" applyAlignment="1" applyProtection="1">
      <alignment horizontal="right" vertical="center" indent="1"/>
    </xf>
    <xf numFmtId="10" fontId="17" fillId="3" borderId="12" xfId="2" applyNumberFormat="1" applyFont="1" applyFill="1" applyBorder="1" applyAlignment="1" applyProtection="1">
      <alignment horizontal="right" vertical="center" indent="1"/>
    </xf>
    <xf numFmtId="0" fontId="25" fillId="0" borderId="0" xfId="0" applyFont="1" applyAlignment="1">
      <alignment horizontal="right" vertical="center"/>
    </xf>
  </cellXfs>
  <cellStyles count="4">
    <cellStyle name="Lien hypertexte" xfId="3" builtinId="8"/>
    <cellStyle name="Milliers" xfId="1" builtinId="3"/>
    <cellStyle name="Monétaire" xfId="2" builtinId="4"/>
    <cellStyle name="Normal" xfId="0" builtinId="0"/>
  </cellStyles>
  <dxfs count="0"/>
  <tableStyles count="0" defaultTableStyle="TableStyleMedium2" defaultPivotStyle="PivotStyleLight16"/>
  <colors>
    <mruColors>
      <color rgb="FF117EC1"/>
      <color rgb="FFF2F2F2"/>
      <color rgb="FFB089FF"/>
      <color rgb="FF0033CC"/>
      <color rgb="FF9CBAF6"/>
      <color rgb="FF000000"/>
      <color rgb="FF8765C3"/>
      <color rgb="FFFFFFCC"/>
      <color rgb="FFEDC1DD"/>
      <color rgb="FFE4A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533400</xdr:colOff>
      <xdr:row>5</xdr:row>
      <xdr:rowOff>76199</xdr:rowOff>
    </xdr:from>
    <xdr:to>
      <xdr:col>4</xdr:col>
      <xdr:colOff>800100</xdr:colOff>
      <xdr:row>7</xdr:row>
      <xdr:rowOff>123824</xdr:rowOff>
    </xdr:to>
    <xdr:sp macro="" textlink="">
      <xdr:nvSpPr>
        <xdr:cNvPr id="2" name="Flèche vers le bas 1">
          <a:extLst>
            <a:ext uri="{FF2B5EF4-FFF2-40B4-BE49-F238E27FC236}">
              <a16:creationId xmlns:a16="http://schemas.microsoft.com/office/drawing/2014/main" id="{00000000-0008-0000-0000-000002000000}"/>
            </a:ext>
          </a:extLst>
        </xdr:cNvPr>
        <xdr:cNvSpPr/>
      </xdr:nvSpPr>
      <xdr:spPr>
        <a:xfrm>
          <a:off x="7381875" y="6105524"/>
          <a:ext cx="266700" cy="523875"/>
        </a:xfrm>
        <a:prstGeom prst="downArrow">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571500</xdr:colOff>
      <xdr:row>9</xdr:row>
      <xdr:rowOff>28575</xdr:rowOff>
    </xdr:from>
    <xdr:to>
      <xdr:col>4</xdr:col>
      <xdr:colOff>762000</xdr:colOff>
      <xdr:row>9</xdr:row>
      <xdr:rowOff>266700</xdr:rowOff>
    </xdr:to>
    <xdr:sp macro="" textlink="">
      <xdr:nvSpPr>
        <xdr:cNvPr id="8" name="Flèche vers le bas 1">
          <a:extLst>
            <a:ext uri="{FF2B5EF4-FFF2-40B4-BE49-F238E27FC236}">
              <a16:creationId xmlns:a16="http://schemas.microsoft.com/office/drawing/2014/main" id="{00000000-0008-0000-0000-000008000000}"/>
            </a:ext>
          </a:extLst>
        </xdr:cNvPr>
        <xdr:cNvSpPr/>
      </xdr:nvSpPr>
      <xdr:spPr>
        <a:xfrm>
          <a:off x="7419975" y="8248650"/>
          <a:ext cx="190500" cy="238125"/>
        </a:xfrm>
        <a:prstGeom prst="downArrow">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581025</xdr:colOff>
      <xdr:row>11</xdr:row>
      <xdr:rowOff>66675</xdr:rowOff>
    </xdr:from>
    <xdr:to>
      <xdr:col>4</xdr:col>
      <xdr:colOff>771525</xdr:colOff>
      <xdr:row>11</xdr:row>
      <xdr:rowOff>304800</xdr:rowOff>
    </xdr:to>
    <xdr:sp macro="" textlink="">
      <xdr:nvSpPr>
        <xdr:cNvPr id="9" name="Flèche vers le bas 1">
          <a:extLst>
            <a:ext uri="{FF2B5EF4-FFF2-40B4-BE49-F238E27FC236}">
              <a16:creationId xmlns:a16="http://schemas.microsoft.com/office/drawing/2014/main" id="{00000000-0008-0000-0000-000009000000}"/>
            </a:ext>
          </a:extLst>
        </xdr:cNvPr>
        <xdr:cNvSpPr/>
      </xdr:nvSpPr>
      <xdr:spPr>
        <a:xfrm>
          <a:off x="7429500" y="9058275"/>
          <a:ext cx="190500" cy="238125"/>
        </a:xfrm>
        <a:prstGeom prst="downArrow">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114299</xdr:colOff>
      <xdr:row>1</xdr:row>
      <xdr:rowOff>63996</xdr:rowOff>
    </xdr:from>
    <xdr:to>
      <xdr:col>1</xdr:col>
      <xdr:colOff>933142</xdr:colOff>
      <xdr:row>1</xdr:row>
      <xdr:rowOff>857250</xdr:rowOff>
    </xdr:to>
    <xdr:pic>
      <xdr:nvPicPr>
        <xdr:cNvPr id="18" name="Graphique 17">
          <a:extLst>
            <a:ext uri="{FF2B5EF4-FFF2-40B4-BE49-F238E27FC236}">
              <a16:creationId xmlns:a16="http://schemas.microsoft.com/office/drawing/2014/main" id="{EE5A4DC6-FFCB-B73B-E949-326AF93B7D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599" y="254496"/>
          <a:ext cx="818843" cy="793254"/>
        </a:xfrm>
        <a:prstGeom prst="rect">
          <a:avLst/>
        </a:prstGeom>
      </xdr:spPr>
    </xdr:pic>
    <xdr:clientData/>
  </xdr:twoCellAnchor>
  <xdr:twoCellAnchor editAs="oneCell">
    <xdr:from>
      <xdr:col>1</xdr:col>
      <xdr:colOff>0</xdr:colOff>
      <xdr:row>34</xdr:row>
      <xdr:rowOff>0</xdr:rowOff>
    </xdr:from>
    <xdr:to>
      <xdr:col>5</xdr:col>
      <xdr:colOff>1590675</xdr:colOff>
      <xdr:row>40</xdr:row>
      <xdr:rowOff>28670</xdr:rowOff>
    </xdr:to>
    <xdr:pic>
      <xdr:nvPicPr>
        <xdr:cNvPr id="3" name="Image 2">
          <a:extLst>
            <a:ext uri="{FF2B5EF4-FFF2-40B4-BE49-F238E27FC236}">
              <a16:creationId xmlns:a16="http://schemas.microsoft.com/office/drawing/2014/main" id="{6AAFB453-73A4-BB43-EC8D-DFE78639C2B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5300" y="14687550"/>
          <a:ext cx="9963150" cy="11716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gires.com/nos-ecoles-membres/" TargetMode="External"/><Relationship Id="rId1" Type="http://schemas.openxmlformats.org/officeDocument/2006/relationships/hyperlink" Target="https://www.soltea.gouv.fr/espace-public/"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34"/>
  <sheetViews>
    <sheetView tabSelected="1" workbookViewId="0">
      <selection activeCell="D6" sqref="D6"/>
    </sheetView>
  </sheetViews>
  <sheetFormatPr baseColWidth="10" defaultColWidth="11.42578125" defaultRowHeight="15" x14ac:dyDescent="0.25"/>
  <cols>
    <col min="1" max="1" width="7.42578125" style="1" customWidth="1"/>
    <col min="2" max="2" width="28.42578125" style="1" bestFit="1" customWidth="1"/>
    <col min="3" max="3" width="59" style="1" customWidth="1"/>
    <col min="4" max="4" width="9.42578125" style="1" customWidth="1"/>
    <col min="5" max="6" width="28.7109375" style="1" customWidth="1"/>
    <col min="7" max="7" width="17.7109375" style="1" customWidth="1"/>
    <col min="8" max="8" width="39.85546875" style="1" customWidth="1"/>
    <col min="9" max="9" width="46.7109375" style="1" customWidth="1"/>
    <col min="10" max="16384" width="11.42578125" style="1"/>
  </cols>
  <sheetData>
    <row r="2" spans="2:13" ht="140.25" customHeight="1" x14ac:dyDescent="0.25">
      <c r="B2" s="57" t="s">
        <v>20</v>
      </c>
      <c r="C2" s="58"/>
      <c r="D2" s="58"/>
      <c r="E2" s="58"/>
      <c r="F2" s="59"/>
      <c r="G2" s="10"/>
      <c r="H2" s="10"/>
    </row>
    <row r="3" spans="2:13" ht="33.75" customHeight="1" x14ac:dyDescent="0.35">
      <c r="B3" s="60" t="s">
        <v>18</v>
      </c>
      <c r="C3" s="61"/>
      <c r="D3" s="61"/>
      <c r="E3" s="61"/>
      <c r="F3" s="62"/>
      <c r="G3" s="11"/>
      <c r="H3" s="11"/>
      <c r="I3" s="2"/>
      <c r="J3" s="2"/>
      <c r="K3" s="2"/>
      <c r="L3" s="2"/>
      <c r="M3" s="2"/>
    </row>
    <row r="4" spans="2:13" ht="44.25" customHeight="1" x14ac:dyDescent="0.25">
      <c r="B4" s="13"/>
      <c r="C4" s="14"/>
      <c r="D4" s="14"/>
      <c r="E4" s="14"/>
      <c r="F4" s="14"/>
      <c r="G4" s="6"/>
      <c r="H4" s="3"/>
    </row>
    <row r="5" spans="2:13" ht="73.5" customHeight="1" x14ac:dyDescent="0.25">
      <c r="C5" s="15" t="s">
        <v>21</v>
      </c>
      <c r="D5" s="39">
        <v>10000</v>
      </c>
      <c r="E5" s="40"/>
      <c r="F5" s="9"/>
      <c r="G5" s="6"/>
      <c r="H5" s="3"/>
    </row>
    <row r="6" spans="2:13" ht="18.75" x14ac:dyDescent="0.25">
      <c r="B6" s="16"/>
      <c r="C6" s="17"/>
      <c r="D6" s="14"/>
      <c r="E6" s="14"/>
      <c r="F6" s="14"/>
      <c r="G6" s="6"/>
      <c r="H6" s="3"/>
    </row>
    <row r="7" spans="2:13" ht="18.75" x14ac:dyDescent="0.25">
      <c r="B7" s="16"/>
      <c r="C7" s="17"/>
      <c r="D7" s="14"/>
      <c r="E7" s="14"/>
      <c r="F7" s="14"/>
      <c r="G7" s="6"/>
      <c r="H7" s="3"/>
    </row>
    <row r="8" spans="2:13" ht="18.75" x14ac:dyDescent="0.25">
      <c r="B8" s="16"/>
      <c r="C8" s="17"/>
      <c r="D8" s="14"/>
      <c r="E8" s="14"/>
      <c r="F8" s="14"/>
      <c r="G8" s="6"/>
      <c r="H8" s="3"/>
    </row>
    <row r="9" spans="2:13" ht="51.75" customHeight="1" x14ac:dyDescent="0.25">
      <c r="B9" s="16">
        <v>1</v>
      </c>
      <c r="C9" s="15" t="s">
        <v>19</v>
      </c>
      <c r="D9" s="41">
        <f>D5*0.09/100</f>
        <v>9</v>
      </c>
      <c r="E9" s="42"/>
      <c r="F9" s="7"/>
      <c r="G9" s="6"/>
      <c r="H9" s="3"/>
    </row>
    <row r="10" spans="2:13" ht="26.25" customHeight="1" x14ac:dyDescent="0.25">
      <c r="B10" s="16"/>
      <c r="C10" s="18"/>
      <c r="D10" s="14"/>
      <c r="E10" s="14"/>
      <c r="F10" s="14"/>
      <c r="G10" s="6"/>
      <c r="H10" s="3"/>
    </row>
    <row r="11" spans="2:13" ht="51.75" customHeight="1" x14ac:dyDescent="0.25">
      <c r="B11" s="19">
        <v>2</v>
      </c>
      <c r="C11" s="15" t="s">
        <v>22</v>
      </c>
      <c r="D11" s="14"/>
      <c r="E11" s="25">
        <v>0</v>
      </c>
      <c r="F11" s="8"/>
      <c r="G11" s="6"/>
      <c r="H11" s="3"/>
    </row>
    <row r="12" spans="2:13" ht="30" customHeight="1" x14ac:dyDescent="0.25">
      <c r="B12" s="16"/>
      <c r="C12" s="18"/>
      <c r="D12" s="14"/>
      <c r="E12" s="14"/>
      <c r="F12" s="14"/>
      <c r="G12" s="6"/>
      <c r="H12" s="3"/>
    </row>
    <row r="13" spans="2:13" ht="69" x14ac:dyDescent="0.25">
      <c r="B13" s="16">
        <v>3</v>
      </c>
      <c r="C13" s="15" t="s">
        <v>3</v>
      </c>
      <c r="D13" s="14"/>
      <c r="E13" s="26">
        <f>+D9-E11</f>
        <v>9</v>
      </c>
      <c r="F13" s="9"/>
      <c r="G13" s="6"/>
      <c r="H13" s="3"/>
    </row>
    <row r="14" spans="2:13" ht="48" customHeight="1" x14ac:dyDescent="0.25">
      <c r="B14" s="20"/>
      <c r="C14" s="21"/>
      <c r="D14" s="21"/>
      <c r="E14" s="21"/>
      <c r="F14" s="21"/>
      <c r="G14" s="4"/>
      <c r="H14" s="4"/>
    </row>
    <row r="15" spans="2:13" ht="24.75" customHeight="1" x14ac:dyDescent="0.25">
      <c r="B15" s="33" t="s">
        <v>26</v>
      </c>
      <c r="C15" s="34"/>
      <c r="D15" s="35"/>
      <c r="E15" s="12" t="s">
        <v>14</v>
      </c>
      <c r="F15" s="12" t="s">
        <v>15</v>
      </c>
    </row>
    <row r="16" spans="2:13" ht="59.25" customHeight="1" x14ac:dyDescent="0.25">
      <c r="B16" s="36"/>
      <c r="C16" s="37"/>
      <c r="D16" s="38"/>
      <c r="E16" s="69" t="s">
        <v>1</v>
      </c>
      <c r="F16" s="70"/>
    </row>
    <row r="17" spans="2:8" ht="31.5" customHeight="1" x14ac:dyDescent="0.25">
      <c r="B17" s="51" t="s">
        <v>25</v>
      </c>
      <c r="C17" s="52"/>
      <c r="D17" s="53"/>
      <c r="E17" s="27">
        <f>+E13</f>
        <v>9</v>
      </c>
      <c r="F17" s="71">
        <f>SUM(F20:F29)</f>
        <v>1</v>
      </c>
    </row>
    <row r="18" spans="2:8" ht="31.5" customHeight="1" x14ac:dyDescent="0.25">
      <c r="B18" s="48" t="s">
        <v>23</v>
      </c>
      <c r="C18" s="49"/>
      <c r="D18" s="50"/>
      <c r="E18" s="28">
        <f>E17-SUM(E20:E29)</f>
        <v>0</v>
      </c>
      <c r="F18" s="72"/>
    </row>
    <row r="19" spans="2:8" ht="28.5" customHeight="1" x14ac:dyDescent="0.25">
      <c r="B19" s="45" t="s">
        <v>2</v>
      </c>
      <c r="C19" s="46"/>
      <c r="D19" s="47"/>
      <c r="E19" s="22"/>
      <c r="F19" s="31"/>
    </row>
    <row r="20" spans="2:8" ht="22.5" customHeight="1" x14ac:dyDescent="0.25">
      <c r="B20" s="23" t="s">
        <v>4</v>
      </c>
      <c r="C20" s="43"/>
      <c r="D20" s="44"/>
      <c r="E20" s="29">
        <v>7</v>
      </c>
      <c r="F20" s="32">
        <f>+E20/$E$17</f>
        <v>0.77777777777777779</v>
      </c>
    </row>
    <row r="21" spans="2:8" ht="22.5" customHeight="1" x14ac:dyDescent="0.25">
      <c r="B21" s="23" t="s">
        <v>5</v>
      </c>
      <c r="C21" s="43"/>
      <c r="D21" s="44"/>
      <c r="E21" s="29">
        <v>2</v>
      </c>
      <c r="F21" s="32">
        <f t="shared" ref="F21:F29" si="0">+E21/$E$17</f>
        <v>0.22222222222222221</v>
      </c>
      <c r="H21" s="5"/>
    </row>
    <row r="22" spans="2:8" ht="22.5" customHeight="1" x14ac:dyDescent="0.25">
      <c r="B22" s="23" t="s">
        <v>6</v>
      </c>
      <c r="C22" s="43"/>
      <c r="D22" s="44"/>
      <c r="E22" s="29">
        <v>0</v>
      </c>
      <c r="F22" s="32">
        <f t="shared" si="0"/>
        <v>0</v>
      </c>
    </row>
    <row r="23" spans="2:8" ht="22.5" customHeight="1" x14ac:dyDescent="0.25">
      <c r="B23" s="23" t="s">
        <v>7</v>
      </c>
      <c r="C23" s="43"/>
      <c r="D23" s="44"/>
      <c r="E23" s="29">
        <v>0</v>
      </c>
      <c r="F23" s="32">
        <f t="shared" si="0"/>
        <v>0</v>
      </c>
    </row>
    <row r="24" spans="2:8" ht="22.5" customHeight="1" x14ac:dyDescent="0.25">
      <c r="B24" s="23" t="s">
        <v>8</v>
      </c>
      <c r="C24" s="43"/>
      <c r="D24" s="44"/>
      <c r="E24" s="29">
        <v>0</v>
      </c>
      <c r="F24" s="32">
        <f t="shared" si="0"/>
        <v>0</v>
      </c>
    </row>
    <row r="25" spans="2:8" ht="22.5" customHeight="1" x14ac:dyDescent="0.25">
      <c r="B25" s="23" t="s">
        <v>9</v>
      </c>
      <c r="C25" s="43"/>
      <c r="D25" s="44"/>
      <c r="E25" s="29">
        <v>0</v>
      </c>
      <c r="F25" s="32">
        <f t="shared" si="0"/>
        <v>0</v>
      </c>
    </row>
    <row r="26" spans="2:8" ht="22.5" customHeight="1" x14ac:dyDescent="0.25">
      <c r="B26" s="23" t="s">
        <v>10</v>
      </c>
      <c r="C26" s="43"/>
      <c r="D26" s="44"/>
      <c r="E26" s="29">
        <v>0</v>
      </c>
      <c r="F26" s="32">
        <f t="shared" si="0"/>
        <v>0</v>
      </c>
    </row>
    <row r="27" spans="2:8" ht="22.5" customHeight="1" x14ac:dyDescent="0.25">
      <c r="B27" s="23" t="s">
        <v>11</v>
      </c>
      <c r="C27" s="43"/>
      <c r="D27" s="44"/>
      <c r="E27" s="29">
        <v>0</v>
      </c>
      <c r="F27" s="32">
        <f t="shared" si="0"/>
        <v>0</v>
      </c>
    </row>
    <row r="28" spans="2:8" ht="22.5" customHeight="1" x14ac:dyDescent="0.25">
      <c r="B28" s="23" t="s">
        <v>12</v>
      </c>
      <c r="C28" s="43"/>
      <c r="D28" s="44"/>
      <c r="E28" s="29">
        <v>0</v>
      </c>
      <c r="F28" s="32">
        <f t="shared" si="0"/>
        <v>0</v>
      </c>
    </row>
    <row r="29" spans="2:8" ht="22.5" customHeight="1" x14ac:dyDescent="0.25">
      <c r="B29" s="23" t="s">
        <v>13</v>
      </c>
      <c r="C29" s="43"/>
      <c r="D29" s="44"/>
      <c r="E29" s="30">
        <v>0</v>
      </c>
      <c r="F29" s="32">
        <f t="shared" si="0"/>
        <v>0</v>
      </c>
    </row>
    <row r="30" spans="2:8" ht="27" customHeight="1" x14ac:dyDescent="0.25"/>
    <row r="31" spans="2:8" ht="24" customHeight="1" x14ac:dyDescent="0.25">
      <c r="B31" s="66" t="s">
        <v>16</v>
      </c>
      <c r="C31" s="67"/>
      <c r="D31" s="67"/>
      <c r="E31" s="67"/>
      <c r="F31" s="68"/>
    </row>
    <row r="32" spans="2:8" ht="56.25" customHeight="1" x14ac:dyDescent="0.25">
      <c r="B32" s="63" t="s">
        <v>17</v>
      </c>
      <c r="C32" s="64"/>
      <c r="D32" s="64"/>
      <c r="E32" s="64"/>
      <c r="F32" s="65"/>
    </row>
    <row r="33" spans="2:6" ht="30.75" customHeight="1" x14ac:dyDescent="0.25">
      <c r="B33" s="54" t="s">
        <v>0</v>
      </c>
      <c r="C33" s="55"/>
      <c r="D33" s="55"/>
      <c r="E33" s="55"/>
      <c r="F33" s="56"/>
    </row>
    <row r="34" spans="2:6" ht="36" customHeight="1" x14ac:dyDescent="0.25">
      <c r="B34" s="24"/>
      <c r="C34" s="24"/>
      <c r="F34" s="73" t="s">
        <v>24</v>
      </c>
    </row>
  </sheetData>
  <sheetProtection algorithmName="SHA-512" hashValue="2ZI1Zddv8hBn2TqmjX6EnW6FVlGauUJIGbppxy+wi3aKEBcnQ7RXqP7Yo2CDR8kHNdMQLLCpi1cWjlSRMvclHQ==" saltValue="Y9+M3QdrH8YyZVfNwb5KAg==" spinCount="100000" sheet="1" objects="1" scenarios="1"/>
  <mergeCells count="23">
    <mergeCell ref="C29:D29"/>
    <mergeCell ref="B33:F33"/>
    <mergeCell ref="B2:F2"/>
    <mergeCell ref="B3:F3"/>
    <mergeCell ref="B32:F32"/>
    <mergeCell ref="B31:F31"/>
    <mergeCell ref="E16:F16"/>
    <mergeCell ref="C24:D24"/>
    <mergeCell ref="C25:D25"/>
    <mergeCell ref="C26:D26"/>
    <mergeCell ref="C27:D27"/>
    <mergeCell ref="C28:D28"/>
    <mergeCell ref="C20:D20"/>
    <mergeCell ref="C21:D21"/>
    <mergeCell ref="C22:D22"/>
    <mergeCell ref="F17:F18"/>
    <mergeCell ref="B15:D16"/>
    <mergeCell ref="D5:E5"/>
    <mergeCell ref="D9:E9"/>
    <mergeCell ref="C23:D23"/>
    <mergeCell ref="B19:D19"/>
    <mergeCell ref="B18:D18"/>
    <mergeCell ref="B17:D17"/>
  </mergeCells>
  <phoneticPr fontId="16" type="noConversion"/>
  <hyperlinks>
    <hyperlink ref="B3:F3" r:id="rId1" display="Ouverture de la plateforme SOLTéA à compter du 25 mai 2023 avec vos identifiants issus de NET ENTREPRISES" xr:uid="{E7EAA68C-86D1-4584-B935-9073EFF96988}"/>
    <hyperlink ref="B33:C34" r:id="rId2" display="Voir les établissements habilités membres d'AGIRES" xr:uid="{9D80D93A-AE9D-4827-B171-1F4E63542F7E}"/>
  </hyperlinks>
  <pageMargins left="0.70866141732283472" right="0.70866141732283472" top="0.74803149606299213" bottom="0.74803149606299213" header="0.31496062992125984" footer="0.31496062992125984"/>
  <pageSetup paperSize="9" scale="5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7D4451C4674042A143B77D81A23089" ma:contentTypeVersion="16" ma:contentTypeDescription="Crée un document." ma:contentTypeScope="" ma:versionID="e019f471d875c42c6881600d7bec3ce0">
  <xsd:schema xmlns:xsd="http://www.w3.org/2001/XMLSchema" xmlns:xs="http://www.w3.org/2001/XMLSchema" xmlns:p="http://schemas.microsoft.com/office/2006/metadata/properties" xmlns:ns2="a830d1b8-f603-46e2-9694-a2b9bed0a12c" xmlns:ns3="e690d7b7-c16f-470a-94eb-ce1cbb7006c0" targetNamespace="http://schemas.microsoft.com/office/2006/metadata/properties" ma:root="true" ma:fieldsID="66be374b076d57b5dc14363086bf8744" ns2:_="" ns3:_="">
    <xsd:import namespace="a830d1b8-f603-46e2-9694-a2b9bed0a12c"/>
    <xsd:import namespace="e690d7b7-c16f-470a-94eb-ce1cbb7006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30d1b8-f603-46e2-9694-a2b9bed0a1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ebe3170-00ee-4332-bb28-804e0d7e171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90d7b7-c16f-470a-94eb-ce1cbb7006c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07b8eca-25dd-4a4c-babc-71d9e113cc9d}" ma:internalName="TaxCatchAll" ma:showField="CatchAllData" ma:web="e690d7b7-c16f-470a-94eb-ce1cbb7006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30d1b8-f603-46e2-9694-a2b9bed0a12c">
      <Terms xmlns="http://schemas.microsoft.com/office/infopath/2007/PartnerControls"/>
    </lcf76f155ced4ddcb4097134ff3c332f>
    <TaxCatchAll xmlns="e690d7b7-c16f-470a-94eb-ce1cbb7006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3E157-A67C-4839-AAD8-ED57E9C623DB}"/>
</file>

<file path=customXml/itemProps2.xml><?xml version="1.0" encoding="utf-8"?>
<ds:datastoreItem xmlns:ds="http://schemas.openxmlformats.org/officeDocument/2006/customXml" ds:itemID="{576EB5D1-FD67-44F4-9C50-E78268D9852D}">
  <ds:schemaRefs>
    <ds:schemaRef ds:uri="http://purl.org/dc/elements/1.1/"/>
    <ds:schemaRef ds:uri="http://purl.org/dc/dcmitype/"/>
    <ds:schemaRef ds:uri="9fd33ed3-483a-447a-8ff0-70450a959789"/>
    <ds:schemaRef ds:uri="http://schemas.microsoft.com/office/infopath/2007/PartnerControls"/>
    <ds:schemaRef ds:uri="93f587c2-19b8-45af-b290-5868a13909a9"/>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D86F0A6-71A6-47F4-9A4A-9241829DBC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CCIR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RABILLER Dominique</dc:creator>
  <cp:lastModifiedBy>Lydia DELOR</cp:lastModifiedBy>
  <cp:lastPrinted>2023-01-16T15:35:36Z</cp:lastPrinted>
  <dcterms:created xsi:type="dcterms:W3CDTF">2019-10-11T14:09:00Z</dcterms:created>
  <dcterms:modified xsi:type="dcterms:W3CDTF">2023-01-18T08:41:21Z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0x010100851B0EDD3E1ECD43A076DBEE932384C6</vt:lpwstr>
  </property>
</Properties>
</file>